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Qnap-nas869\植物公園データ\0 管理係\13 レストラン等経営委託\令和4年6月～9年3月契約\03-プロポーザル公表用\"/>
    </mc:Choice>
  </mc:AlternateContent>
  <xr:revisionPtr revIDLastSave="0" documentId="14_{DE8099BC-B618-4E4B-B570-40468F383630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売上H30～R3" sheetId="6" r:id="rId1"/>
    <sheet name="メニュー (4年6月)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6" i="6" l="1"/>
  <c r="M36" i="6"/>
  <c r="L36" i="6"/>
  <c r="O36" i="6" s="1"/>
  <c r="K36" i="6"/>
  <c r="F36" i="6"/>
  <c r="E36" i="6"/>
  <c r="D36" i="6"/>
  <c r="G36" i="6" s="1"/>
  <c r="C36" i="6"/>
  <c r="O35" i="6"/>
  <c r="G35" i="6"/>
  <c r="O34" i="6"/>
  <c r="G34" i="6"/>
  <c r="O33" i="6"/>
  <c r="G33" i="6"/>
  <c r="O32" i="6"/>
  <c r="G32" i="6"/>
  <c r="O31" i="6"/>
  <c r="G31" i="6"/>
  <c r="O30" i="6"/>
  <c r="G30" i="6"/>
  <c r="O29" i="6"/>
  <c r="G29" i="6"/>
  <c r="O28" i="6"/>
  <c r="G28" i="6"/>
  <c r="O27" i="6"/>
  <c r="G27" i="6"/>
  <c r="O26" i="6"/>
  <c r="G26" i="6"/>
  <c r="O25" i="6"/>
  <c r="G25" i="6"/>
  <c r="O24" i="6"/>
  <c r="G24" i="6"/>
  <c r="N18" i="6"/>
  <c r="M18" i="6"/>
  <c r="L18" i="6"/>
  <c r="O18" i="6" s="1"/>
  <c r="K18" i="6"/>
  <c r="G18" i="6"/>
  <c r="F18" i="6"/>
  <c r="E18" i="6"/>
  <c r="D18" i="6"/>
  <c r="C18" i="6"/>
  <c r="O17" i="6"/>
  <c r="G17" i="6"/>
  <c r="O16" i="6"/>
  <c r="G16" i="6"/>
  <c r="O15" i="6"/>
  <c r="G15" i="6"/>
  <c r="O14" i="6"/>
  <c r="G14" i="6"/>
  <c r="O13" i="6"/>
  <c r="G13" i="6"/>
  <c r="O12" i="6"/>
  <c r="G12" i="6"/>
  <c r="O11" i="6"/>
  <c r="G11" i="6"/>
  <c r="O10" i="6"/>
  <c r="G10" i="6"/>
  <c r="O9" i="6"/>
  <c r="G9" i="6"/>
  <c r="O8" i="6"/>
  <c r="G8" i="6"/>
  <c r="O7" i="6"/>
  <c r="G7" i="6"/>
  <c r="O6" i="6"/>
  <c r="G6" i="6"/>
</calcChain>
</file>

<file path=xl/sharedStrings.xml><?xml version="1.0" encoding="utf-8"?>
<sst xmlns="http://schemas.openxmlformats.org/spreadsheetml/2006/main" count="116" uniqueCount="76">
  <si>
    <t>年</t>
    <rPh sb="0" eb="1">
      <t>ネン</t>
    </rPh>
    <phoneticPr fontId="2"/>
  </si>
  <si>
    <t>月</t>
    <rPh sb="0" eb="1">
      <t>ゲツ</t>
    </rPh>
    <phoneticPr fontId="2"/>
  </si>
  <si>
    <t>計</t>
    <rPh sb="0" eb="1">
      <t>ケイ</t>
    </rPh>
    <phoneticPr fontId="2"/>
  </si>
  <si>
    <t>レストラン</t>
    <phoneticPr fontId="2"/>
  </si>
  <si>
    <t>売上高（円）</t>
    <rPh sb="0" eb="2">
      <t>ウリアゲ</t>
    </rPh>
    <rPh sb="2" eb="3">
      <t>ダカ</t>
    </rPh>
    <rPh sb="4" eb="5">
      <t>エン</t>
    </rPh>
    <phoneticPr fontId="2"/>
  </si>
  <si>
    <t>入園者数
　　（人）</t>
    <rPh sb="0" eb="3">
      <t>ニュウエンシャ</t>
    </rPh>
    <rPh sb="3" eb="4">
      <t>スウ</t>
    </rPh>
    <rPh sb="8" eb="9">
      <t>ニン</t>
    </rPh>
    <phoneticPr fontId="2"/>
  </si>
  <si>
    <t>森のレストランメニュー</t>
    <phoneticPr fontId="2"/>
  </si>
  <si>
    <t>森のカフェメニュー</t>
    <phoneticPr fontId="2"/>
  </si>
  <si>
    <t>品　　　名</t>
    <rPh sb="0" eb="1">
      <t>シナ</t>
    </rPh>
    <rPh sb="4" eb="5">
      <t>メイ</t>
    </rPh>
    <phoneticPr fontId="2"/>
  </si>
  <si>
    <t>売価(円)</t>
    <rPh sb="0" eb="2">
      <t>バイカ</t>
    </rPh>
    <rPh sb="3" eb="4">
      <t>エン</t>
    </rPh>
    <phoneticPr fontId="2"/>
  </si>
  <si>
    <t>オレンジジュース</t>
  </si>
  <si>
    <t>カレーライス</t>
  </si>
  <si>
    <t>参考</t>
    <rPh sb="0" eb="2">
      <t>サンコウ</t>
    </rPh>
    <phoneticPr fontId="2"/>
  </si>
  <si>
    <t>唐揚げ定食</t>
    <rPh sb="0" eb="2">
      <t>カラア</t>
    </rPh>
    <phoneticPr fontId="2"/>
  </si>
  <si>
    <t>ハンバーグ定食</t>
    <phoneticPr fontId="2"/>
  </si>
  <si>
    <t>豚カツ定食</t>
    <rPh sb="0" eb="1">
      <t>トン</t>
    </rPh>
    <rPh sb="3" eb="5">
      <t>テイショク</t>
    </rPh>
    <phoneticPr fontId="2"/>
  </si>
  <si>
    <t>和風定食</t>
    <rPh sb="0" eb="2">
      <t>ワフウ</t>
    </rPh>
    <rPh sb="2" eb="4">
      <t>テイショク</t>
    </rPh>
    <phoneticPr fontId="2"/>
  </si>
  <si>
    <t>うどん・そば定食</t>
    <rPh sb="6" eb="8">
      <t>テイショク</t>
    </rPh>
    <phoneticPr fontId="2"/>
  </si>
  <si>
    <t>キッズプレート</t>
    <phoneticPr fontId="2"/>
  </si>
  <si>
    <t>カツ丼</t>
    <rPh sb="2" eb="3">
      <t>ドン</t>
    </rPh>
    <phoneticPr fontId="2"/>
  </si>
  <si>
    <t>カツカレー</t>
    <phoneticPr fontId="2"/>
  </si>
  <si>
    <t>パスタセット</t>
    <phoneticPr fontId="2"/>
  </si>
  <si>
    <t>天ぷらうどん・そば</t>
    <rPh sb="0" eb="1">
      <t>テン</t>
    </rPh>
    <phoneticPr fontId="2"/>
  </si>
  <si>
    <t>きつねうどん・そば</t>
    <phoneticPr fontId="2"/>
  </si>
  <si>
    <t>肉うどん・そば</t>
    <rPh sb="0" eb="1">
      <t>ニク</t>
    </rPh>
    <phoneticPr fontId="2"/>
  </si>
  <si>
    <t>ラーメン</t>
    <phoneticPr fontId="2"/>
  </si>
  <si>
    <t>唐揚げポテトセット</t>
    <rPh sb="0" eb="2">
      <t>カラア</t>
    </rPh>
    <phoneticPr fontId="2"/>
  </si>
  <si>
    <t>ざるうどん・そば</t>
    <phoneticPr fontId="2"/>
  </si>
  <si>
    <t>冷やしとろろうどん・そば</t>
    <rPh sb="0" eb="1">
      <t>ヒ</t>
    </rPh>
    <phoneticPr fontId="2"/>
  </si>
  <si>
    <t>ミニうどん・そばセット</t>
    <phoneticPr fontId="2"/>
  </si>
  <si>
    <t>むすび（1個）</t>
    <rPh sb="5" eb="6">
      <t>コ</t>
    </rPh>
    <phoneticPr fontId="2"/>
  </si>
  <si>
    <t>むすびセット</t>
    <phoneticPr fontId="2"/>
  </si>
  <si>
    <t>紅茶</t>
    <rPh sb="0" eb="2">
      <t>コウチャ</t>
    </rPh>
    <phoneticPr fontId="2"/>
  </si>
  <si>
    <t>ビール</t>
    <phoneticPr fontId="2"/>
  </si>
  <si>
    <t>レモンチューハイ</t>
    <phoneticPr fontId="2"/>
  </si>
  <si>
    <t>アイスクリーム</t>
    <phoneticPr fontId="2"/>
  </si>
  <si>
    <t>コーヒー</t>
    <phoneticPr fontId="2"/>
  </si>
  <si>
    <t xml:space="preserve"> </t>
    <phoneticPr fontId="2"/>
  </si>
  <si>
    <t>ノンアルコールビール</t>
    <phoneticPr fontId="2"/>
  </si>
  <si>
    <t>挽きたてコーヒー</t>
    <rPh sb="0" eb="1">
      <t>ヒ</t>
    </rPh>
    <phoneticPr fontId="2"/>
  </si>
  <si>
    <t>臨時売店</t>
    <rPh sb="0" eb="2">
      <t>リンジ</t>
    </rPh>
    <rPh sb="2" eb="4">
      <t>バイテン</t>
    </rPh>
    <phoneticPr fontId="2"/>
  </si>
  <si>
    <t>ウーロン茶</t>
    <rPh sb="4" eb="5">
      <t>チャ</t>
    </rPh>
    <phoneticPr fontId="2"/>
  </si>
  <si>
    <t>日替わりケーキセット</t>
    <rPh sb="0" eb="1">
      <t>ヒ</t>
    </rPh>
    <rPh sb="1" eb="2">
      <t>ガ</t>
    </rPh>
    <phoneticPr fontId="2"/>
  </si>
  <si>
    <t>日替わり和菓子セット</t>
    <rPh sb="0" eb="1">
      <t>ヒ</t>
    </rPh>
    <rPh sb="1" eb="2">
      <t>ガ</t>
    </rPh>
    <rPh sb="4" eb="7">
      <t>ワガシ</t>
    </rPh>
    <phoneticPr fontId="2"/>
  </si>
  <si>
    <t>ソフトクリーム</t>
    <phoneticPr fontId="2"/>
  </si>
  <si>
    <t>カルボナーラ</t>
    <phoneticPr fontId="2"/>
  </si>
  <si>
    <t>ボロネーゼ</t>
    <phoneticPr fontId="2"/>
  </si>
  <si>
    <t>唐揚げ定食</t>
    <rPh sb="0" eb="2">
      <t>カラア</t>
    </rPh>
    <rPh sb="3" eb="5">
      <t>テイショク</t>
    </rPh>
    <phoneticPr fontId="2"/>
  </si>
  <si>
    <t>ピザ（ハーフ）</t>
    <phoneticPr fontId="2"/>
  </si>
  <si>
    <t>ピザ（ハーフ）セット</t>
    <phoneticPr fontId="2"/>
  </si>
  <si>
    <t>きつねうどん　△</t>
    <phoneticPr fontId="2"/>
  </si>
  <si>
    <t>※　メニューの中には、期間（季節）限定商品（△）もあります。</t>
    <rPh sb="7" eb="8">
      <t>ナカ</t>
    </rPh>
    <rPh sb="11" eb="13">
      <t>キカン</t>
    </rPh>
    <rPh sb="14" eb="16">
      <t>キセツ</t>
    </rPh>
    <rPh sb="17" eb="19">
      <t>ゲンテイ</t>
    </rPh>
    <rPh sb="19" eb="21">
      <t>ショウヒン</t>
    </rPh>
    <phoneticPr fontId="2"/>
  </si>
  <si>
    <t>令和4年6月までのレストラン・カフェメニュー</t>
    <rPh sb="0" eb="1">
      <t>レイ</t>
    </rPh>
    <rPh sb="1" eb="2">
      <t>ワ</t>
    </rPh>
    <rPh sb="3" eb="4">
      <t>ネン</t>
    </rPh>
    <rPh sb="5" eb="6">
      <t>ガツ</t>
    </rPh>
    <phoneticPr fontId="2"/>
  </si>
  <si>
    <t>ポテリコ</t>
    <phoneticPr fontId="2"/>
  </si>
  <si>
    <t>ラーメン定食</t>
    <rPh sb="4" eb="6">
      <t>テイショク</t>
    </rPh>
    <phoneticPr fontId="2"/>
  </si>
  <si>
    <t>さくらそば△</t>
    <phoneticPr fontId="2"/>
  </si>
  <si>
    <t>カレーライス</t>
    <phoneticPr fontId="2"/>
  </si>
  <si>
    <t>窯焼き切り株パンケーキ</t>
    <rPh sb="0" eb="1">
      <t>カマ</t>
    </rPh>
    <rPh sb="1" eb="2">
      <t>ヤ</t>
    </rPh>
    <rPh sb="3" eb="4">
      <t>キ</t>
    </rPh>
    <rPh sb="5" eb="6">
      <t>カブ</t>
    </rPh>
    <phoneticPr fontId="2"/>
  </si>
  <si>
    <t>パンケーキセット</t>
    <phoneticPr fontId="2"/>
  </si>
  <si>
    <t>かき氷</t>
    <rPh sb="2" eb="3">
      <t>コオリ</t>
    </rPh>
    <phoneticPr fontId="2"/>
  </si>
  <si>
    <t>持ち帰りかき氷</t>
    <rPh sb="0" eb="1">
      <t>モ</t>
    </rPh>
    <rPh sb="2" eb="3">
      <t>カエ</t>
    </rPh>
    <rPh sb="6" eb="7">
      <t>コオリ</t>
    </rPh>
    <phoneticPr fontId="2"/>
  </si>
  <si>
    <t>持ち帰りソフトクリーム</t>
    <rPh sb="0" eb="1">
      <t>モ</t>
    </rPh>
    <rPh sb="2" eb="3">
      <t>カエ</t>
    </rPh>
    <phoneticPr fontId="2"/>
  </si>
  <si>
    <t>カレーパン</t>
    <phoneticPr fontId="2"/>
  </si>
  <si>
    <t>持ち帰りカレーパン</t>
    <rPh sb="0" eb="1">
      <t>モ</t>
    </rPh>
    <rPh sb="2" eb="3">
      <t>カエ</t>
    </rPh>
    <phoneticPr fontId="2"/>
  </si>
  <si>
    <t>持ち帰りポテリコ</t>
    <rPh sb="0" eb="1">
      <t>モ</t>
    </rPh>
    <rPh sb="2" eb="3">
      <t>カエ</t>
    </rPh>
    <phoneticPr fontId="2"/>
  </si>
  <si>
    <t>レストラン・ログハウス喫茶等月別売上表(平成30年度～令和3年度)</t>
    <rPh sb="11" eb="13">
      <t>キッサ</t>
    </rPh>
    <rPh sb="13" eb="14">
      <t>トウ</t>
    </rPh>
    <rPh sb="14" eb="16">
      <t>ツキベツ</t>
    </rPh>
    <rPh sb="16" eb="18">
      <t>ウリアゲ</t>
    </rPh>
    <rPh sb="18" eb="19">
      <t>ヒョウ</t>
    </rPh>
    <rPh sb="20" eb="22">
      <t>ヘイセイ</t>
    </rPh>
    <rPh sb="24" eb="25">
      <t>ネン</t>
    </rPh>
    <rPh sb="25" eb="26">
      <t>ド</t>
    </rPh>
    <rPh sb="27" eb="28">
      <t>レイ</t>
    </rPh>
    <rPh sb="28" eb="29">
      <t>ワ</t>
    </rPh>
    <rPh sb="30" eb="31">
      <t>ネン</t>
    </rPh>
    <rPh sb="31" eb="32">
      <t>ド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</si>
  <si>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</si>
  <si>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</si>
  <si>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ログハウス</t>
    <phoneticPr fontId="2"/>
  </si>
  <si>
    <t>元</t>
    <rPh sb="0" eb="1">
      <t>ゲン</t>
    </rPh>
    <phoneticPr fontId="2"/>
  </si>
  <si>
    <t>令和2年度</t>
    <rPh sb="0" eb="1">
      <t>レイ</t>
    </rPh>
    <rPh sb="1" eb="2">
      <t>ワ</t>
    </rPh>
    <rPh sb="3" eb="5">
      <t>ネンド</t>
    </rPh>
    <phoneticPr fontId="2"/>
  </si>
  <si>
    <t>令和3年度</t>
    <rPh sb="0" eb="1">
      <t>レイ</t>
    </rPh>
    <rPh sb="1" eb="2">
      <t>ワ</t>
    </rPh>
    <rPh sb="3" eb="5">
      <t>ネンド</t>
    </rPh>
    <phoneticPr fontId="2"/>
  </si>
  <si>
    <t>臨時休園：4月22日～5月17日、12月12日～2月7日</t>
    <rPh sb="0" eb="2">
      <t>リンジ</t>
    </rPh>
    <rPh sb="2" eb="4">
      <t>キュウエン</t>
    </rPh>
    <rPh sb="6" eb="7">
      <t>ツキ</t>
    </rPh>
    <rPh sb="9" eb="10">
      <t>ヒ</t>
    </rPh>
    <rPh sb="12" eb="13">
      <t>ツキ</t>
    </rPh>
    <rPh sb="15" eb="16">
      <t>ヒ</t>
    </rPh>
    <rPh sb="19" eb="20">
      <t>ツキ</t>
    </rPh>
    <rPh sb="22" eb="23">
      <t>ヒ</t>
    </rPh>
    <rPh sb="25" eb="26">
      <t>ツキ</t>
    </rPh>
    <rPh sb="27" eb="28">
      <t>ヒ</t>
    </rPh>
    <phoneticPr fontId="2"/>
  </si>
  <si>
    <t>臨時休園：5月8日～6月20日、8月14日～19日(大雨)、</t>
    <rPh sb="0" eb="2">
      <t>リンジ</t>
    </rPh>
    <rPh sb="2" eb="4">
      <t>キュウエン</t>
    </rPh>
    <rPh sb="6" eb="7">
      <t>ツキ</t>
    </rPh>
    <rPh sb="8" eb="9">
      <t>ヒ</t>
    </rPh>
    <rPh sb="11" eb="12">
      <t>ツキ</t>
    </rPh>
    <rPh sb="14" eb="15">
      <t>ヒ</t>
    </rPh>
    <rPh sb="17" eb="18">
      <t>ツキ</t>
    </rPh>
    <rPh sb="20" eb="21">
      <t>ヒ</t>
    </rPh>
    <rPh sb="24" eb="25">
      <t>ニチ</t>
    </rPh>
    <rPh sb="26" eb="28">
      <t>オオアメ</t>
    </rPh>
    <phoneticPr fontId="2"/>
  </si>
  <si>
    <t xml:space="preserve">  8月28日～9月30日</t>
    <phoneticPr fontId="2"/>
  </si>
  <si>
    <t>別紙1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</si>
</sst>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top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176" fontId="6" fillId="0" borderId="1" xfId="0" applyNumberFormat="1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176" fontId="6" fillId="0" borderId="8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1" xfId="1" applyFont="1" applyBorder="1" applyAlignment="1">
      <alignment vertical="center" shrinkToFit="1"/>
    </xf>
    <xf numFmtId="38" fontId="4" fillId="0" borderId="1" xfId="1" applyFont="1" applyBorder="1" applyAlignment="1">
      <alignment vertical="center"/>
    </xf>
    <xf numFmtId="0" fontId="0" fillId="0" borderId="0" xfId="0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FF81D-B557-441B-AB5D-FE8BD57A5035}">
  <dimension ref="A1:O39"/>
  <sheetViews>
    <sheetView topLeftCell="A10" zoomScaleNormal="100" workbookViewId="0">
      <selection activeCell="A37" sqref="A37:XFD37"/>
    </sheetView>
  </sheetViews>
  <sheetFormatPr defaultColWidth="9" defaultRowHeight="13.5" x14ac:dyDescent="0.15"/>
  <cols>
    <col min="1" max="2" width="3" customWidth="1"/>
    <col min="3" max="3" width="6.625" customWidth="1"/>
    <col min="4" max="5" width="8.875" customWidth="1"/>
    <col min="6" max="6" width="7.625" customWidth="1"/>
    <col min="7" max="7" width="9.125" customWidth="1"/>
    <col min="8" max="8" width="1" customWidth="1"/>
    <col min="9" max="10" width="3" customWidth="1"/>
    <col min="11" max="11" width="6.625" customWidth="1"/>
    <col min="12" max="13" width="8.875" customWidth="1"/>
    <col min="14" max="14" width="7.625" customWidth="1"/>
    <col min="15" max="15" width="9.125" customWidth="1"/>
  </cols>
  <sheetData>
    <row r="1" spans="1:15" ht="32.25" customHeight="1" x14ac:dyDescent="0.15">
      <c r="B1" s="53" t="s">
        <v>65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3" t="s">
        <v>75</v>
      </c>
    </row>
    <row r="3" spans="1:15" ht="21.75" customHeight="1" x14ac:dyDescent="0.15">
      <c r="A3" s="1" t="s">
        <v>66</v>
      </c>
      <c r="I3" s="1" t="s">
        <v>67</v>
      </c>
    </row>
    <row r="4" spans="1:15" ht="15" customHeight="1" x14ac:dyDescent="0.15">
      <c r="A4" s="47" t="s">
        <v>0</v>
      </c>
      <c r="B4" s="49" t="s">
        <v>1</v>
      </c>
      <c r="C4" s="51" t="s">
        <v>5</v>
      </c>
      <c r="D4" s="41" t="s">
        <v>4</v>
      </c>
      <c r="E4" s="42"/>
      <c r="F4" s="42"/>
      <c r="G4" s="43"/>
      <c r="I4" s="47" t="s">
        <v>0</v>
      </c>
      <c r="J4" s="49" t="s">
        <v>1</v>
      </c>
      <c r="K4" s="39" t="s">
        <v>5</v>
      </c>
      <c r="L4" s="41" t="s">
        <v>4</v>
      </c>
      <c r="M4" s="42"/>
      <c r="N4" s="42"/>
      <c r="O4" s="43"/>
    </row>
    <row r="5" spans="1:15" ht="21.95" customHeight="1" x14ac:dyDescent="0.15">
      <c r="A5" s="48"/>
      <c r="B5" s="50"/>
      <c r="C5" s="52"/>
      <c r="D5" s="14" t="s">
        <v>3</v>
      </c>
      <c r="E5" s="15" t="s">
        <v>68</v>
      </c>
      <c r="F5" s="15" t="s">
        <v>40</v>
      </c>
      <c r="G5" s="20" t="s">
        <v>2</v>
      </c>
      <c r="I5" s="48"/>
      <c r="J5" s="50"/>
      <c r="K5" s="40"/>
      <c r="L5" s="14" t="s">
        <v>3</v>
      </c>
      <c r="M5" s="15" t="s">
        <v>68</v>
      </c>
      <c r="N5" s="15" t="s">
        <v>40</v>
      </c>
      <c r="O5" s="20" t="s">
        <v>2</v>
      </c>
    </row>
    <row r="6" spans="1:15" ht="21.75" customHeight="1" x14ac:dyDescent="0.15">
      <c r="A6" s="21">
        <v>30</v>
      </c>
      <c r="B6" s="22">
        <v>4</v>
      </c>
      <c r="C6" s="23">
        <v>28330</v>
      </c>
      <c r="D6" s="23">
        <v>1817150</v>
      </c>
      <c r="E6" s="23">
        <v>2373038</v>
      </c>
      <c r="F6" s="23">
        <v>84800</v>
      </c>
      <c r="G6" s="23">
        <f t="shared" ref="G6:G18" si="0">SUM(D6:F6)</f>
        <v>4274988</v>
      </c>
      <c r="H6" s="2"/>
      <c r="I6" s="21">
        <v>31</v>
      </c>
      <c r="J6" s="22">
        <v>4</v>
      </c>
      <c r="K6" s="23">
        <v>24765</v>
      </c>
      <c r="L6" s="23">
        <v>1512960</v>
      </c>
      <c r="M6" s="23">
        <v>1469840</v>
      </c>
      <c r="N6" s="23">
        <v>157940</v>
      </c>
      <c r="O6" s="23">
        <f>SUM(L6:N6)</f>
        <v>3140740</v>
      </c>
    </row>
    <row r="7" spans="1:15" ht="21.75" customHeight="1" x14ac:dyDescent="0.15">
      <c r="A7" s="24"/>
      <c r="B7" s="25">
        <v>5</v>
      </c>
      <c r="C7" s="26">
        <v>26063</v>
      </c>
      <c r="D7" s="26">
        <v>1857470</v>
      </c>
      <c r="E7" s="26">
        <v>1883570</v>
      </c>
      <c r="F7" s="26">
        <v>106100</v>
      </c>
      <c r="G7" s="26">
        <f t="shared" si="0"/>
        <v>3847140</v>
      </c>
      <c r="H7" s="2"/>
      <c r="I7" s="24" t="s">
        <v>69</v>
      </c>
      <c r="J7" s="25">
        <v>5</v>
      </c>
      <c r="K7" s="26">
        <v>25765</v>
      </c>
      <c r="L7" s="26">
        <v>1718630</v>
      </c>
      <c r="M7" s="26">
        <v>1996850</v>
      </c>
      <c r="N7" s="26">
        <v>52200</v>
      </c>
      <c r="O7" s="26">
        <f>SUM(L7:N7)</f>
        <v>3767680</v>
      </c>
    </row>
    <row r="8" spans="1:15" ht="21.75" customHeight="1" x14ac:dyDescent="0.15">
      <c r="A8" s="24"/>
      <c r="B8" s="25">
        <v>6</v>
      </c>
      <c r="C8" s="26">
        <v>11929</v>
      </c>
      <c r="D8" s="26">
        <v>780400</v>
      </c>
      <c r="E8" s="26">
        <v>1422876</v>
      </c>
      <c r="F8" s="26">
        <v>0</v>
      </c>
      <c r="G8" s="26">
        <f t="shared" si="0"/>
        <v>2203276</v>
      </c>
      <c r="H8" s="2"/>
      <c r="I8" s="24"/>
      <c r="J8" s="25">
        <v>6</v>
      </c>
      <c r="K8" s="26">
        <v>9121</v>
      </c>
      <c r="L8" s="26">
        <v>582580</v>
      </c>
      <c r="M8" s="26">
        <v>935980</v>
      </c>
      <c r="N8" s="26">
        <v>0</v>
      </c>
      <c r="O8" s="26">
        <f>SUM(L8:N8)</f>
        <v>1518560</v>
      </c>
    </row>
    <row r="9" spans="1:15" ht="21.75" customHeight="1" x14ac:dyDescent="0.15">
      <c r="A9" s="24"/>
      <c r="B9" s="25">
        <v>7</v>
      </c>
      <c r="C9" s="26">
        <v>7511</v>
      </c>
      <c r="D9" s="26">
        <v>410660</v>
      </c>
      <c r="E9" s="26">
        <v>634830</v>
      </c>
      <c r="F9" s="26">
        <v>123350</v>
      </c>
      <c r="G9" s="26">
        <f t="shared" si="0"/>
        <v>1168840</v>
      </c>
      <c r="H9" s="2"/>
      <c r="I9" s="24"/>
      <c r="J9" s="25">
        <v>7</v>
      </c>
      <c r="K9" s="26">
        <v>10279</v>
      </c>
      <c r="L9" s="26">
        <v>664370</v>
      </c>
      <c r="M9" s="26">
        <v>766000</v>
      </c>
      <c r="N9" s="26">
        <v>73150</v>
      </c>
      <c r="O9" s="26">
        <f>SUM(L9:N9)</f>
        <v>1503520</v>
      </c>
    </row>
    <row r="10" spans="1:15" ht="21.75" customHeight="1" x14ac:dyDescent="0.15">
      <c r="A10" s="24"/>
      <c r="B10" s="25">
        <v>8</v>
      </c>
      <c r="C10" s="26">
        <v>20403</v>
      </c>
      <c r="D10" s="26">
        <v>1320450</v>
      </c>
      <c r="E10" s="26">
        <v>1410680</v>
      </c>
      <c r="F10" s="26">
        <v>179100</v>
      </c>
      <c r="G10" s="26">
        <f t="shared" si="0"/>
        <v>2910230</v>
      </c>
      <c r="H10" s="2"/>
      <c r="I10" s="24"/>
      <c r="J10" s="25">
        <v>8</v>
      </c>
      <c r="K10" s="26">
        <v>16161</v>
      </c>
      <c r="L10" s="26">
        <v>1038050</v>
      </c>
      <c r="M10" s="26">
        <v>1171930</v>
      </c>
      <c r="N10" s="26">
        <v>258890</v>
      </c>
      <c r="O10" s="26">
        <f t="shared" ref="O10:O18" si="1">SUM(L10:N10)</f>
        <v>2468870</v>
      </c>
    </row>
    <row r="11" spans="1:15" ht="21.75" customHeight="1" x14ac:dyDescent="0.15">
      <c r="A11" s="24"/>
      <c r="B11" s="25">
        <v>9</v>
      </c>
      <c r="C11" s="26">
        <v>14458</v>
      </c>
      <c r="D11" s="26">
        <v>802320</v>
      </c>
      <c r="E11" s="26">
        <v>746770</v>
      </c>
      <c r="F11" s="26">
        <v>814550</v>
      </c>
      <c r="G11" s="26">
        <f t="shared" si="0"/>
        <v>2363640</v>
      </c>
      <c r="H11" s="2"/>
      <c r="I11" s="24"/>
      <c r="J11" s="25">
        <v>9</v>
      </c>
      <c r="K11" s="26">
        <v>13098</v>
      </c>
      <c r="L11" s="26">
        <v>791370</v>
      </c>
      <c r="M11" s="26">
        <v>831124</v>
      </c>
      <c r="N11" s="26">
        <v>287750</v>
      </c>
      <c r="O11" s="26">
        <f t="shared" si="1"/>
        <v>1910244</v>
      </c>
    </row>
    <row r="12" spans="1:15" ht="21.75" customHeight="1" x14ac:dyDescent="0.15">
      <c r="A12" s="24"/>
      <c r="B12" s="25">
        <v>10</v>
      </c>
      <c r="C12" s="26">
        <v>19513</v>
      </c>
      <c r="D12" s="26">
        <v>1139590</v>
      </c>
      <c r="E12" s="26">
        <v>1078202</v>
      </c>
      <c r="F12" s="26">
        <v>223750</v>
      </c>
      <c r="G12" s="26">
        <f t="shared" si="0"/>
        <v>2441542</v>
      </c>
      <c r="H12" s="2"/>
      <c r="I12" s="24"/>
      <c r="J12" s="25">
        <v>10</v>
      </c>
      <c r="K12" s="26">
        <v>16139</v>
      </c>
      <c r="L12" s="26">
        <v>1159650</v>
      </c>
      <c r="M12" s="26">
        <v>1023810</v>
      </c>
      <c r="N12" s="26">
        <v>124650</v>
      </c>
      <c r="O12" s="26">
        <f t="shared" si="1"/>
        <v>2308110</v>
      </c>
    </row>
    <row r="13" spans="1:15" ht="21.75" customHeight="1" x14ac:dyDescent="0.15">
      <c r="A13" s="24"/>
      <c r="B13" s="25">
        <v>11</v>
      </c>
      <c r="C13" s="26">
        <v>15807</v>
      </c>
      <c r="D13" s="26">
        <v>1134600</v>
      </c>
      <c r="E13" s="26">
        <v>811430</v>
      </c>
      <c r="F13" s="26">
        <v>364050</v>
      </c>
      <c r="G13" s="26">
        <f t="shared" si="0"/>
        <v>2310080</v>
      </c>
      <c r="H13" s="2"/>
      <c r="I13" s="24"/>
      <c r="J13" s="25">
        <v>11</v>
      </c>
      <c r="K13" s="26">
        <v>13372</v>
      </c>
      <c r="L13" s="26">
        <v>827750</v>
      </c>
      <c r="M13" s="26">
        <v>628760</v>
      </c>
      <c r="N13" s="26">
        <v>308430</v>
      </c>
      <c r="O13" s="26">
        <f t="shared" si="1"/>
        <v>1764940</v>
      </c>
    </row>
    <row r="14" spans="1:15" ht="21.75" customHeight="1" x14ac:dyDescent="0.15">
      <c r="A14" s="24"/>
      <c r="B14" s="25">
        <v>12</v>
      </c>
      <c r="C14" s="26">
        <v>18960</v>
      </c>
      <c r="D14" s="26">
        <v>830700</v>
      </c>
      <c r="E14" s="26">
        <v>736080</v>
      </c>
      <c r="F14" s="26">
        <v>968880</v>
      </c>
      <c r="G14" s="26">
        <f t="shared" si="0"/>
        <v>2535660</v>
      </c>
      <c r="H14" s="2"/>
      <c r="I14" s="24"/>
      <c r="J14" s="25">
        <v>12</v>
      </c>
      <c r="K14" s="26">
        <v>11325</v>
      </c>
      <c r="L14" s="26">
        <v>548220</v>
      </c>
      <c r="M14" s="26">
        <v>600270</v>
      </c>
      <c r="N14" s="26">
        <v>334110</v>
      </c>
      <c r="O14" s="26">
        <f t="shared" si="1"/>
        <v>1482600</v>
      </c>
    </row>
    <row r="15" spans="1:15" ht="21.75" customHeight="1" x14ac:dyDescent="0.15">
      <c r="A15" s="24">
        <v>31</v>
      </c>
      <c r="B15" s="25">
        <v>1</v>
      </c>
      <c r="C15" s="26">
        <v>3775</v>
      </c>
      <c r="D15" s="26">
        <v>223640</v>
      </c>
      <c r="E15" s="26">
        <v>345590</v>
      </c>
      <c r="F15" s="26">
        <v>0</v>
      </c>
      <c r="G15" s="26">
        <f t="shared" si="0"/>
        <v>569230</v>
      </c>
      <c r="H15" s="2"/>
      <c r="I15" s="24">
        <v>2</v>
      </c>
      <c r="J15" s="25">
        <v>1</v>
      </c>
      <c r="K15" s="26">
        <v>3768</v>
      </c>
      <c r="L15" s="26">
        <v>298860</v>
      </c>
      <c r="M15" s="26">
        <v>329290</v>
      </c>
      <c r="N15" s="26">
        <v>0</v>
      </c>
      <c r="O15" s="26">
        <f t="shared" si="1"/>
        <v>628150</v>
      </c>
    </row>
    <row r="16" spans="1:15" ht="21.75" customHeight="1" x14ac:dyDescent="0.15">
      <c r="A16" s="24"/>
      <c r="B16" s="25">
        <v>2</v>
      </c>
      <c r="C16" s="26">
        <v>7782</v>
      </c>
      <c r="D16" s="26">
        <v>430410</v>
      </c>
      <c r="E16" s="26">
        <v>700280</v>
      </c>
      <c r="F16" s="26">
        <v>0</v>
      </c>
      <c r="G16" s="26">
        <f t="shared" si="0"/>
        <v>1130690</v>
      </c>
      <c r="H16" s="2"/>
      <c r="I16" s="24"/>
      <c r="J16" s="25">
        <v>2</v>
      </c>
      <c r="K16" s="26">
        <v>8686</v>
      </c>
      <c r="L16" s="26">
        <v>613600</v>
      </c>
      <c r="M16" s="26">
        <v>768110</v>
      </c>
      <c r="N16" s="26">
        <v>0</v>
      </c>
      <c r="O16" s="26">
        <f t="shared" si="1"/>
        <v>1381710</v>
      </c>
    </row>
    <row r="17" spans="1:15" ht="21.75" customHeight="1" x14ac:dyDescent="0.15">
      <c r="A17" s="27"/>
      <c r="B17" s="28">
        <v>3</v>
      </c>
      <c r="C17" s="29">
        <v>14548</v>
      </c>
      <c r="D17" s="29">
        <v>1155990</v>
      </c>
      <c r="E17" s="29">
        <v>990050</v>
      </c>
      <c r="F17" s="29">
        <v>52290</v>
      </c>
      <c r="G17" s="29">
        <f t="shared" si="0"/>
        <v>2198330</v>
      </c>
      <c r="H17" s="2"/>
      <c r="I17" s="27"/>
      <c r="J17" s="28">
        <v>3</v>
      </c>
      <c r="K17" s="29">
        <v>9414</v>
      </c>
      <c r="L17" s="29">
        <v>567970</v>
      </c>
      <c r="M17" s="29">
        <v>678080</v>
      </c>
      <c r="N17" s="29">
        <v>0</v>
      </c>
      <c r="O17" s="29">
        <f t="shared" si="1"/>
        <v>1246050</v>
      </c>
    </row>
    <row r="18" spans="1:15" ht="21.75" customHeight="1" x14ac:dyDescent="0.15">
      <c r="A18" s="44" t="s">
        <v>2</v>
      </c>
      <c r="B18" s="45"/>
      <c r="C18" s="30">
        <f>SUM(C6:C17)</f>
        <v>189079</v>
      </c>
      <c r="D18" s="30">
        <f>SUM(D6:D17)</f>
        <v>11903380</v>
      </c>
      <c r="E18" s="30">
        <f>SUM(E6:E17)</f>
        <v>13133396</v>
      </c>
      <c r="F18" s="31">
        <f>SUM(F6:F17)</f>
        <v>2916870</v>
      </c>
      <c r="G18" s="32">
        <f t="shared" si="0"/>
        <v>27953646</v>
      </c>
      <c r="H18" s="2"/>
      <c r="I18" s="46" t="s">
        <v>2</v>
      </c>
      <c r="J18" s="45"/>
      <c r="K18" s="30">
        <f>SUM(K6:K17)</f>
        <v>161893</v>
      </c>
      <c r="L18" s="30">
        <f t="shared" ref="L18:N18" si="2">SUM(L6:L17)</f>
        <v>10324010</v>
      </c>
      <c r="M18" s="30">
        <f t="shared" si="2"/>
        <v>11200044</v>
      </c>
      <c r="N18" s="31">
        <f t="shared" si="2"/>
        <v>1597120</v>
      </c>
      <c r="O18" s="32">
        <f t="shared" si="1"/>
        <v>23121174</v>
      </c>
    </row>
    <row r="19" spans="1:15" ht="21.75" customHeight="1" x14ac:dyDescent="0.15">
      <c r="M19" s="33"/>
      <c r="N19" s="19"/>
    </row>
    <row r="20" spans="1:15" ht="15" customHeight="1" x14ac:dyDescent="0.15">
      <c r="M20" s="33"/>
      <c r="N20" s="19"/>
    </row>
    <row r="21" spans="1:15" ht="21.75" customHeight="1" x14ac:dyDescent="0.15">
      <c r="A21" s="1" t="s">
        <v>70</v>
      </c>
      <c r="I21" s="1" t="s">
        <v>71</v>
      </c>
    </row>
    <row r="22" spans="1:15" ht="15" customHeight="1" x14ac:dyDescent="0.15">
      <c r="A22" s="47" t="s">
        <v>0</v>
      </c>
      <c r="B22" s="49" t="s">
        <v>1</v>
      </c>
      <c r="C22" s="51" t="s">
        <v>5</v>
      </c>
      <c r="D22" s="41" t="s">
        <v>4</v>
      </c>
      <c r="E22" s="42"/>
      <c r="F22" s="42"/>
      <c r="G22" s="43"/>
      <c r="I22" s="47" t="s">
        <v>0</v>
      </c>
      <c r="J22" s="49" t="s">
        <v>1</v>
      </c>
      <c r="K22" s="39" t="s">
        <v>5</v>
      </c>
      <c r="L22" s="41" t="s">
        <v>4</v>
      </c>
      <c r="M22" s="42"/>
      <c r="N22" s="42"/>
      <c r="O22" s="43"/>
    </row>
    <row r="23" spans="1:15" ht="21.95" customHeight="1" x14ac:dyDescent="0.15">
      <c r="A23" s="48"/>
      <c r="B23" s="50"/>
      <c r="C23" s="52"/>
      <c r="D23" s="14" t="s">
        <v>3</v>
      </c>
      <c r="E23" s="15" t="s">
        <v>68</v>
      </c>
      <c r="F23" s="15" t="s">
        <v>40</v>
      </c>
      <c r="G23" s="20" t="s">
        <v>2</v>
      </c>
      <c r="I23" s="48"/>
      <c r="J23" s="50"/>
      <c r="K23" s="40"/>
      <c r="L23" s="14" t="s">
        <v>3</v>
      </c>
      <c r="M23" s="15" t="s">
        <v>68</v>
      </c>
      <c r="N23" s="15" t="s">
        <v>40</v>
      </c>
      <c r="O23" s="20" t="s">
        <v>2</v>
      </c>
    </row>
    <row r="24" spans="1:15" ht="21.75" customHeight="1" x14ac:dyDescent="0.15">
      <c r="A24" s="21">
        <v>2</v>
      </c>
      <c r="B24" s="22">
        <v>4</v>
      </c>
      <c r="C24" s="23">
        <v>4070</v>
      </c>
      <c r="D24" s="23">
        <v>190200</v>
      </c>
      <c r="E24" s="23">
        <v>229920</v>
      </c>
      <c r="F24" s="23">
        <v>0</v>
      </c>
      <c r="G24" s="23">
        <f t="shared" ref="G24:G36" si="3">SUM(D24:F24)</f>
        <v>420120</v>
      </c>
      <c r="I24" s="21">
        <v>3</v>
      </c>
      <c r="J24" s="22">
        <v>4</v>
      </c>
      <c r="K24" s="23">
        <v>14184</v>
      </c>
      <c r="L24" s="23">
        <v>804840</v>
      </c>
      <c r="M24" s="23">
        <v>978080</v>
      </c>
      <c r="N24" s="23">
        <v>0</v>
      </c>
      <c r="O24" s="23">
        <f>SUM(L24:N24)</f>
        <v>1782920</v>
      </c>
    </row>
    <row r="25" spans="1:15" ht="21.75" customHeight="1" x14ac:dyDescent="0.15">
      <c r="A25" s="24"/>
      <c r="B25" s="25">
        <v>5</v>
      </c>
      <c r="C25" s="26">
        <v>5723</v>
      </c>
      <c r="D25" s="26">
        <v>0</v>
      </c>
      <c r="E25" s="26">
        <v>305970</v>
      </c>
      <c r="F25" s="26">
        <v>0</v>
      </c>
      <c r="G25" s="26">
        <f t="shared" si="3"/>
        <v>305970</v>
      </c>
      <c r="I25" s="24"/>
      <c r="J25" s="25">
        <v>5</v>
      </c>
      <c r="K25" s="26">
        <v>7378</v>
      </c>
      <c r="L25" s="26">
        <v>343360</v>
      </c>
      <c r="M25" s="26">
        <v>430920</v>
      </c>
      <c r="N25" s="26">
        <v>0</v>
      </c>
      <c r="O25" s="26">
        <f>SUM(L25:N25)</f>
        <v>774280</v>
      </c>
    </row>
    <row r="26" spans="1:15" ht="21.75" customHeight="1" x14ac:dyDescent="0.15">
      <c r="A26" s="24"/>
      <c r="B26" s="25">
        <v>6</v>
      </c>
      <c r="C26" s="26">
        <v>9095</v>
      </c>
      <c r="D26" s="26">
        <v>65030</v>
      </c>
      <c r="E26" s="26">
        <v>873200</v>
      </c>
      <c r="F26" s="26">
        <v>0</v>
      </c>
      <c r="G26" s="26">
        <f t="shared" si="3"/>
        <v>938230</v>
      </c>
      <c r="I26" s="24"/>
      <c r="J26" s="25">
        <v>6</v>
      </c>
      <c r="K26" s="26">
        <v>2400</v>
      </c>
      <c r="L26" s="26">
        <v>54240</v>
      </c>
      <c r="M26" s="26">
        <v>297160</v>
      </c>
      <c r="N26" s="26">
        <v>0</v>
      </c>
      <c r="O26" s="26">
        <f>SUM(L26:N26)</f>
        <v>351400</v>
      </c>
    </row>
    <row r="27" spans="1:15" ht="21.75" customHeight="1" x14ac:dyDescent="0.15">
      <c r="A27" s="24"/>
      <c r="B27" s="25">
        <v>7</v>
      </c>
      <c r="C27" s="26">
        <v>5085</v>
      </c>
      <c r="D27" s="26">
        <v>199130</v>
      </c>
      <c r="E27" s="26">
        <v>459940</v>
      </c>
      <c r="F27" s="26">
        <v>0</v>
      </c>
      <c r="G27" s="26">
        <f t="shared" si="3"/>
        <v>659070</v>
      </c>
      <c r="I27" s="24"/>
      <c r="J27" s="25">
        <v>7</v>
      </c>
      <c r="K27" s="26">
        <v>11922</v>
      </c>
      <c r="L27" s="26">
        <v>549890</v>
      </c>
      <c r="M27" s="26">
        <v>888470</v>
      </c>
      <c r="N27" s="26">
        <v>0</v>
      </c>
      <c r="O27" s="26">
        <f>SUM(L27:N27)</f>
        <v>1438360</v>
      </c>
    </row>
    <row r="28" spans="1:15" ht="21.75" customHeight="1" x14ac:dyDescent="0.15">
      <c r="A28" s="24"/>
      <c r="B28" s="25">
        <v>8</v>
      </c>
      <c r="C28" s="26">
        <v>13357</v>
      </c>
      <c r="D28" s="26">
        <v>464880</v>
      </c>
      <c r="E28" s="26">
        <v>998360</v>
      </c>
      <c r="F28" s="26">
        <v>42220</v>
      </c>
      <c r="G28" s="26">
        <f t="shared" si="3"/>
        <v>1505460</v>
      </c>
      <c r="I28" s="24"/>
      <c r="J28" s="25">
        <v>8</v>
      </c>
      <c r="K28" s="26">
        <v>5638</v>
      </c>
      <c r="L28" s="26">
        <v>338070</v>
      </c>
      <c r="M28" s="26">
        <v>446020</v>
      </c>
      <c r="N28" s="26">
        <v>0</v>
      </c>
      <c r="O28" s="26">
        <f t="shared" ref="O28:O36" si="4">SUM(L28:N28)</f>
        <v>784090</v>
      </c>
    </row>
    <row r="29" spans="1:15" ht="21.75" customHeight="1" x14ac:dyDescent="0.15">
      <c r="A29" s="24"/>
      <c r="B29" s="25">
        <v>9</v>
      </c>
      <c r="C29" s="26">
        <v>9714</v>
      </c>
      <c r="D29" s="26">
        <v>533930</v>
      </c>
      <c r="E29" s="26">
        <v>723690</v>
      </c>
      <c r="F29" s="26">
        <v>35250</v>
      </c>
      <c r="G29" s="26">
        <f t="shared" si="3"/>
        <v>1292870</v>
      </c>
      <c r="I29" s="24"/>
      <c r="J29" s="25">
        <v>9</v>
      </c>
      <c r="K29" s="26">
        <v>0</v>
      </c>
      <c r="L29" s="26">
        <v>0</v>
      </c>
      <c r="M29" s="26">
        <v>0</v>
      </c>
      <c r="N29" s="26">
        <v>0</v>
      </c>
      <c r="O29" s="26">
        <f t="shared" si="4"/>
        <v>0</v>
      </c>
    </row>
    <row r="30" spans="1:15" ht="21.75" customHeight="1" x14ac:dyDescent="0.15">
      <c r="A30" s="24"/>
      <c r="B30" s="25">
        <v>10</v>
      </c>
      <c r="C30" s="26">
        <v>19121</v>
      </c>
      <c r="D30" s="26">
        <v>777510</v>
      </c>
      <c r="E30" s="26">
        <v>996410</v>
      </c>
      <c r="F30" s="26">
        <v>0</v>
      </c>
      <c r="G30" s="26">
        <f t="shared" si="3"/>
        <v>1773920</v>
      </c>
      <c r="I30" s="24"/>
      <c r="J30" s="25">
        <v>10</v>
      </c>
      <c r="K30" s="26">
        <v>17278</v>
      </c>
      <c r="L30" s="26">
        <v>1023450</v>
      </c>
      <c r="M30" s="26">
        <v>852750</v>
      </c>
      <c r="N30" s="26">
        <v>0</v>
      </c>
      <c r="O30" s="26">
        <f t="shared" si="4"/>
        <v>1876200</v>
      </c>
    </row>
    <row r="31" spans="1:15" ht="21.75" customHeight="1" x14ac:dyDescent="0.15">
      <c r="A31" s="24"/>
      <c r="B31" s="25">
        <v>11</v>
      </c>
      <c r="C31" s="26">
        <v>13214</v>
      </c>
      <c r="D31" s="26">
        <v>590890</v>
      </c>
      <c r="E31" s="26">
        <v>676710</v>
      </c>
      <c r="F31" s="26">
        <v>75250</v>
      </c>
      <c r="G31" s="26">
        <f t="shared" si="3"/>
        <v>1342850</v>
      </c>
      <c r="I31" s="24"/>
      <c r="J31" s="25">
        <v>11</v>
      </c>
      <c r="K31" s="26">
        <v>21116</v>
      </c>
      <c r="L31" s="26">
        <v>1071970</v>
      </c>
      <c r="M31" s="26">
        <v>893680</v>
      </c>
      <c r="N31" s="26">
        <v>0</v>
      </c>
      <c r="O31" s="26">
        <f t="shared" si="4"/>
        <v>1965650</v>
      </c>
    </row>
    <row r="32" spans="1:15" ht="21.75" customHeight="1" x14ac:dyDescent="0.15">
      <c r="A32" s="24"/>
      <c r="B32" s="25">
        <v>12</v>
      </c>
      <c r="C32" s="26">
        <v>3957</v>
      </c>
      <c r="D32" s="26">
        <v>113480</v>
      </c>
      <c r="E32" s="26">
        <v>272660</v>
      </c>
      <c r="F32" s="26">
        <v>84850</v>
      </c>
      <c r="G32" s="26">
        <f t="shared" si="3"/>
        <v>470990</v>
      </c>
      <c r="I32" s="24"/>
      <c r="J32" s="25">
        <v>12</v>
      </c>
      <c r="K32" s="26">
        <v>12935</v>
      </c>
      <c r="L32" s="26">
        <v>435020</v>
      </c>
      <c r="M32" s="26">
        <v>515830</v>
      </c>
      <c r="N32" s="26">
        <v>11400</v>
      </c>
      <c r="O32" s="26">
        <f t="shared" si="4"/>
        <v>962250</v>
      </c>
    </row>
    <row r="33" spans="1:15" ht="21.75" customHeight="1" x14ac:dyDescent="0.15">
      <c r="A33" s="24">
        <v>3</v>
      </c>
      <c r="B33" s="25">
        <v>1</v>
      </c>
      <c r="C33" s="26">
        <v>0</v>
      </c>
      <c r="D33" s="26">
        <v>0</v>
      </c>
      <c r="E33" s="26">
        <v>0</v>
      </c>
      <c r="F33" s="26">
        <v>0</v>
      </c>
      <c r="G33" s="26">
        <f t="shared" si="3"/>
        <v>0</v>
      </c>
      <c r="I33" s="24">
        <v>4</v>
      </c>
      <c r="J33" s="25">
        <v>1</v>
      </c>
      <c r="K33" s="26">
        <v>3560</v>
      </c>
      <c r="L33" s="26">
        <v>84450</v>
      </c>
      <c r="M33" s="26">
        <v>295430</v>
      </c>
      <c r="N33" s="26">
        <v>0</v>
      </c>
      <c r="O33" s="26">
        <f t="shared" si="4"/>
        <v>379880</v>
      </c>
    </row>
    <row r="34" spans="1:15" ht="21.75" customHeight="1" x14ac:dyDescent="0.15">
      <c r="A34" s="24"/>
      <c r="B34" s="25">
        <v>2</v>
      </c>
      <c r="C34" s="26">
        <v>16415</v>
      </c>
      <c r="D34" s="26">
        <v>722440</v>
      </c>
      <c r="E34" s="26">
        <v>1134870</v>
      </c>
      <c r="F34" s="26">
        <v>0</v>
      </c>
      <c r="G34" s="26">
        <f t="shared" si="3"/>
        <v>1857310</v>
      </c>
      <c r="I34" s="24"/>
      <c r="J34" s="25">
        <v>2</v>
      </c>
      <c r="K34" s="26">
        <v>9461</v>
      </c>
      <c r="L34" s="26">
        <v>0</v>
      </c>
      <c r="M34" s="26">
        <v>743780</v>
      </c>
      <c r="N34" s="26">
        <v>0</v>
      </c>
      <c r="O34" s="26">
        <f t="shared" si="4"/>
        <v>743780</v>
      </c>
    </row>
    <row r="35" spans="1:15" ht="21.75" customHeight="1" x14ac:dyDescent="0.15">
      <c r="A35" s="27"/>
      <c r="B35" s="28">
        <v>3</v>
      </c>
      <c r="C35" s="29">
        <v>16032</v>
      </c>
      <c r="D35" s="29">
        <v>622570</v>
      </c>
      <c r="E35" s="29">
        <v>1027590</v>
      </c>
      <c r="F35" s="29">
        <v>0</v>
      </c>
      <c r="G35" s="29">
        <f t="shared" si="3"/>
        <v>1650160</v>
      </c>
      <c r="I35" s="27"/>
      <c r="J35" s="28">
        <v>3</v>
      </c>
      <c r="K35" s="29">
        <v>13533</v>
      </c>
      <c r="L35" s="29">
        <v>518110</v>
      </c>
      <c r="M35" s="29">
        <v>1026140</v>
      </c>
      <c r="N35" s="29">
        <v>0</v>
      </c>
      <c r="O35" s="29">
        <f t="shared" si="4"/>
        <v>1544250</v>
      </c>
    </row>
    <row r="36" spans="1:15" ht="21.75" customHeight="1" x14ac:dyDescent="0.15">
      <c r="A36" s="44" t="s">
        <v>2</v>
      </c>
      <c r="B36" s="45"/>
      <c r="C36" s="30">
        <f>SUM(C24:C35)</f>
        <v>115783</v>
      </c>
      <c r="D36" s="30">
        <f>SUM(D24:D35)</f>
        <v>4280060</v>
      </c>
      <c r="E36" s="30">
        <f>SUM(E24:E35)</f>
        <v>7699320</v>
      </c>
      <c r="F36" s="30">
        <f>SUM(F24:F35)</f>
        <v>237570</v>
      </c>
      <c r="G36" s="32">
        <f t="shared" si="3"/>
        <v>12216950</v>
      </c>
      <c r="I36" s="46" t="s">
        <v>2</v>
      </c>
      <c r="J36" s="45"/>
      <c r="K36" s="30">
        <f>SUM(K24:K35)</f>
        <v>119405</v>
      </c>
      <c r="L36" s="30">
        <f t="shared" ref="L36:N36" si="5">SUM(L24:L35)</f>
        <v>5223400</v>
      </c>
      <c r="M36" s="30">
        <f t="shared" si="5"/>
        <v>7368260</v>
      </c>
      <c r="N36" s="30">
        <f t="shared" si="5"/>
        <v>11400</v>
      </c>
      <c r="O36" s="32">
        <f t="shared" si="4"/>
        <v>12603060</v>
      </c>
    </row>
    <row r="37" spans="1:15" ht="21.75" customHeight="1" x14ac:dyDescent="0.15">
      <c r="M37" s="33"/>
      <c r="N37" s="19"/>
    </row>
    <row r="38" spans="1:15" ht="21" customHeight="1" x14ac:dyDescent="0.15">
      <c r="A38" s="34" t="s">
        <v>72</v>
      </c>
      <c r="B38" s="35"/>
      <c r="C38" s="36"/>
      <c r="D38" s="36"/>
      <c r="E38" s="36"/>
      <c r="F38" s="37"/>
      <c r="G38" s="38"/>
      <c r="I38" s="34" t="s">
        <v>73</v>
      </c>
      <c r="J38" s="35"/>
      <c r="K38" s="36"/>
      <c r="L38" s="36"/>
      <c r="M38" s="36"/>
      <c r="N38" s="36"/>
      <c r="O38" s="38"/>
    </row>
    <row r="39" spans="1:15" x14ac:dyDescent="0.15">
      <c r="K39" t="s">
        <v>74</v>
      </c>
    </row>
  </sheetData>
  <mergeCells count="21">
    <mergeCell ref="B1:N1"/>
    <mergeCell ref="A4:A5"/>
    <mergeCell ref="B4:B5"/>
    <mergeCell ref="C4:C5"/>
    <mergeCell ref="D4:G4"/>
    <mergeCell ref="I4:I5"/>
    <mergeCell ref="J4:J5"/>
    <mergeCell ref="K4:K5"/>
    <mergeCell ref="L4:O4"/>
    <mergeCell ref="K22:K23"/>
    <mergeCell ref="L22:O22"/>
    <mergeCell ref="A36:B36"/>
    <mergeCell ref="I36:J36"/>
    <mergeCell ref="A18:B18"/>
    <mergeCell ref="I18:J18"/>
    <mergeCell ref="A22:A23"/>
    <mergeCell ref="B22:B23"/>
    <mergeCell ref="C22:C23"/>
    <mergeCell ref="D22:G22"/>
    <mergeCell ref="I22:I23"/>
    <mergeCell ref="J22:J23"/>
  </mergeCells>
  <phoneticPr fontId="2"/>
  <printOptions horizontalCentered="1"/>
  <pageMargins left="0.70866141732283472" right="0.11811023622047245" top="0.7480314960629921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8A93F-0086-4A0C-94C2-C676A951B58E}">
  <dimension ref="A1:G46"/>
  <sheetViews>
    <sheetView tabSelected="1" topLeftCell="A21" workbookViewId="0">
      <selection activeCell="C45" sqref="C45"/>
    </sheetView>
  </sheetViews>
  <sheetFormatPr defaultRowHeight="13.5" x14ac:dyDescent="0.15"/>
  <cols>
    <col min="1" max="1" width="3.5" style="7" customWidth="1"/>
    <col min="2" max="2" width="21.5" style="7" customWidth="1"/>
    <col min="3" max="3" width="9" style="7"/>
    <col min="4" max="4" width="6.625" style="7" customWidth="1"/>
    <col min="5" max="5" width="3.5" style="7" customWidth="1"/>
    <col min="6" max="6" width="23" style="7" customWidth="1"/>
    <col min="7" max="7" width="9" style="7"/>
    <col min="8" max="16384" width="9" style="8"/>
  </cols>
  <sheetData>
    <row r="1" spans="1:7" x14ac:dyDescent="0.15">
      <c r="G1" s="11" t="s">
        <v>12</v>
      </c>
    </row>
    <row r="2" spans="1:7" x14ac:dyDescent="0.15">
      <c r="B2" s="4" t="s">
        <v>52</v>
      </c>
      <c r="G2" s="11"/>
    </row>
    <row r="4" spans="1:7" s="4" customFormat="1" x14ac:dyDescent="0.15">
      <c r="A4" s="4" t="s">
        <v>6</v>
      </c>
      <c r="E4" s="4" t="s">
        <v>7</v>
      </c>
    </row>
    <row r="6" spans="1:7" x14ac:dyDescent="0.15">
      <c r="A6" s="5"/>
      <c r="B6" s="6" t="s">
        <v>8</v>
      </c>
      <c r="C6" s="6" t="s">
        <v>9</v>
      </c>
      <c r="D6" s="10"/>
      <c r="E6" s="6"/>
      <c r="F6" s="6" t="s">
        <v>8</v>
      </c>
      <c r="G6" s="6" t="s">
        <v>9</v>
      </c>
    </row>
    <row r="7" spans="1:7" x14ac:dyDescent="0.15">
      <c r="A7" s="5">
        <v>1</v>
      </c>
      <c r="B7" s="5" t="s">
        <v>13</v>
      </c>
      <c r="C7" s="9">
        <v>750</v>
      </c>
      <c r="E7" s="5">
        <v>1</v>
      </c>
      <c r="F7" s="5" t="s">
        <v>14</v>
      </c>
      <c r="G7" s="9">
        <v>800</v>
      </c>
    </row>
    <row r="8" spans="1:7" x14ac:dyDescent="0.15">
      <c r="A8" s="5">
        <v>2</v>
      </c>
      <c r="B8" s="5" t="s">
        <v>14</v>
      </c>
      <c r="C8" s="9">
        <v>800</v>
      </c>
      <c r="E8" s="5">
        <v>2</v>
      </c>
      <c r="F8" s="5" t="s">
        <v>47</v>
      </c>
      <c r="G8" s="9">
        <v>750</v>
      </c>
    </row>
    <row r="9" spans="1:7" x14ac:dyDescent="0.15">
      <c r="A9" s="5">
        <v>3</v>
      </c>
      <c r="B9" s="5" t="s">
        <v>15</v>
      </c>
      <c r="C9" s="9">
        <v>800</v>
      </c>
      <c r="E9" s="5">
        <v>3</v>
      </c>
      <c r="F9" s="16" t="s">
        <v>56</v>
      </c>
      <c r="G9" s="9">
        <v>530</v>
      </c>
    </row>
    <row r="10" spans="1:7" x14ac:dyDescent="0.15">
      <c r="A10" s="5">
        <v>4</v>
      </c>
      <c r="B10" s="5" t="s">
        <v>16</v>
      </c>
      <c r="C10" s="9">
        <v>800</v>
      </c>
      <c r="E10" s="5">
        <v>4</v>
      </c>
      <c r="F10" s="5" t="s">
        <v>20</v>
      </c>
      <c r="G10" s="9">
        <v>690</v>
      </c>
    </row>
    <row r="11" spans="1:7" x14ac:dyDescent="0.15">
      <c r="A11" s="5">
        <v>5</v>
      </c>
      <c r="B11" s="5" t="s">
        <v>17</v>
      </c>
      <c r="C11" s="9">
        <v>700</v>
      </c>
      <c r="E11" s="5">
        <v>5</v>
      </c>
      <c r="F11" s="5" t="s">
        <v>39</v>
      </c>
      <c r="G11" s="9">
        <v>310</v>
      </c>
    </row>
    <row r="12" spans="1:7" x14ac:dyDescent="0.15">
      <c r="A12" s="5">
        <v>6</v>
      </c>
      <c r="B12" s="5" t="s">
        <v>18</v>
      </c>
      <c r="C12" s="9">
        <v>510</v>
      </c>
      <c r="E12" s="5">
        <v>6</v>
      </c>
      <c r="F12" s="5" t="s">
        <v>32</v>
      </c>
      <c r="G12" s="9">
        <v>310</v>
      </c>
    </row>
    <row r="13" spans="1:7" x14ac:dyDescent="0.15">
      <c r="A13" s="5">
        <v>7</v>
      </c>
      <c r="B13" s="5" t="s">
        <v>19</v>
      </c>
      <c r="C13" s="9">
        <v>720</v>
      </c>
      <c r="E13" s="5">
        <v>7</v>
      </c>
      <c r="F13" s="5" t="s">
        <v>10</v>
      </c>
      <c r="G13" s="9">
        <v>260</v>
      </c>
    </row>
    <row r="14" spans="1:7" x14ac:dyDescent="0.15">
      <c r="A14" s="5">
        <v>8</v>
      </c>
      <c r="B14" s="5" t="s">
        <v>11</v>
      </c>
      <c r="C14" s="9">
        <v>530</v>
      </c>
      <c r="E14" s="5">
        <v>8</v>
      </c>
      <c r="F14" s="5" t="s">
        <v>41</v>
      </c>
      <c r="G14" s="9">
        <v>260</v>
      </c>
    </row>
    <row r="15" spans="1:7" x14ac:dyDescent="0.15">
      <c r="A15" s="5">
        <v>9</v>
      </c>
      <c r="B15" s="5" t="s">
        <v>20</v>
      </c>
      <c r="C15" s="9">
        <v>690</v>
      </c>
      <c r="E15" s="5">
        <v>9</v>
      </c>
      <c r="F15" s="5" t="s">
        <v>38</v>
      </c>
      <c r="G15" s="9">
        <v>310</v>
      </c>
    </row>
    <row r="16" spans="1:7" x14ac:dyDescent="0.15">
      <c r="A16" s="5">
        <v>10</v>
      </c>
      <c r="B16" s="5" t="s">
        <v>22</v>
      </c>
      <c r="C16" s="9">
        <v>460</v>
      </c>
      <c r="E16" s="5">
        <v>10</v>
      </c>
      <c r="F16" s="5" t="s">
        <v>33</v>
      </c>
      <c r="G16" s="9">
        <v>410</v>
      </c>
    </row>
    <row r="17" spans="1:7" x14ac:dyDescent="0.15">
      <c r="A17" s="5">
        <v>11</v>
      </c>
      <c r="B17" s="5" t="s">
        <v>23</v>
      </c>
      <c r="C17" s="9">
        <v>450</v>
      </c>
      <c r="E17" s="5">
        <v>11</v>
      </c>
      <c r="F17" s="5" t="s">
        <v>34</v>
      </c>
      <c r="G17" s="9">
        <v>310</v>
      </c>
    </row>
    <row r="18" spans="1:7" x14ac:dyDescent="0.15">
      <c r="A18" s="5">
        <v>12</v>
      </c>
      <c r="B18" s="5" t="s">
        <v>24</v>
      </c>
      <c r="C18" s="9">
        <v>490</v>
      </c>
      <c r="E18" s="5">
        <v>12</v>
      </c>
      <c r="F18" s="5" t="s">
        <v>57</v>
      </c>
      <c r="G18" s="9">
        <v>510</v>
      </c>
    </row>
    <row r="19" spans="1:7" x14ac:dyDescent="0.15">
      <c r="A19" s="5">
        <v>13</v>
      </c>
      <c r="B19" s="5" t="s">
        <v>25</v>
      </c>
      <c r="C19" s="9">
        <v>520</v>
      </c>
      <c r="E19" s="5">
        <v>13</v>
      </c>
      <c r="F19" s="5" t="s">
        <v>42</v>
      </c>
      <c r="G19" s="9">
        <v>510</v>
      </c>
    </row>
    <row r="20" spans="1:7" x14ac:dyDescent="0.15">
      <c r="A20" s="5">
        <v>14</v>
      </c>
      <c r="B20" s="5" t="s">
        <v>54</v>
      </c>
      <c r="C20" s="9">
        <v>780</v>
      </c>
      <c r="E20" s="5">
        <v>14</v>
      </c>
      <c r="F20" s="5" t="s">
        <v>43</v>
      </c>
      <c r="G20" s="9">
        <v>510</v>
      </c>
    </row>
    <row r="21" spans="1:7" x14ac:dyDescent="0.15">
      <c r="A21" s="5">
        <v>15</v>
      </c>
      <c r="B21" s="5" t="s">
        <v>53</v>
      </c>
      <c r="C21" s="9">
        <v>310</v>
      </c>
      <c r="E21" s="5">
        <v>15</v>
      </c>
      <c r="F21" s="5" t="s">
        <v>58</v>
      </c>
      <c r="G21" s="9">
        <v>720</v>
      </c>
    </row>
    <row r="22" spans="1:7" x14ac:dyDescent="0.15">
      <c r="A22" s="5">
        <v>16</v>
      </c>
      <c r="B22" s="5" t="s">
        <v>26</v>
      </c>
      <c r="C22" s="9">
        <v>410</v>
      </c>
      <c r="E22" s="5">
        <v>16</v>
      </c>
      <c r="F22" s="5" t="s">
        <v>48</v>
      </c>
      <c r="G22" s="9">
        <v>410</v>
      </c>
    </row>
    <row r="23" spans="1:7" x14ac:dyDescent="0.15">
      <c r="A23" s="5">
        <v>17</v>
      </c>
      <c r="B23" s="5" t="s">
        <v>27</v>
      </c>
      <c r="C23" s="9">
        <v>530</v>
      </c>
      <c r="E23" s="5">
        <v>17</v>
      </c>
      <c r="F23" s="5" t="s">
        <v>49</v>
      </c>
      <c r="G23" s="9">
        <v>670</v>
      </c>
    </row>
    <row r="24" spans="1:7" x14ac:dyDescent="0.15">
      <c r="A24" s="5">
        <v>18</v>
      </c>
      <c r="B24" s="5" t="s">
        <v>28</v>
      </c>
      <c r="C24" s="9">
        <v>590</v>
      </c>
      <c r="E24" s="5">
        <v>18</v>
      </c>
      <c r="F24" s="5" t="s">
        <v>59</v>
      </c>
      <c r="G24" s="9">
        <v>310</v>
      </c>
    </row>
    <row r="25" spans="1:7" x14ac:dyDescent="0.15">
      <c r="A25" s="5">
        <v>19</v>
      </c>
      <c r="B25" s="5" t="s">
        <v>29</v>
      </c>
      <c r="C25" s="9">
        <v>540</v>
      </c>
      <c r="E25" s="5">
        <v>19</v>
      </c>
      <c r="F25" s="5" t="s">
        <v>60</v>
      </c>
      <c r="G25" s="9">
        <v>300</v>
      </c>
    </row>
    <row r="26" spans="1:7" x14ac:dyDescent="0.15">
      <c r="A26" s="5">
        <v>20</v>
      </c>
      <c r="B26" s="5" t="s">
        <v>30</v>
      </c>
      <c r="C26" s="9">
        <v>110</v>
      </c>
      <c r="E26" s="5">
        <v>20</v>
      </c>
      <c r="F26" s="5" t="s">
        <v>44</v>
      </c>
      <c r="G26" s="9">
        <v>310</v>
      </c>
    </row>
    <row r="27" spans="1:7" x14ac:dyDescent="0.15">
      <c r="A27" s="5">
        <v>21</v>
      </c>
      <c r="B27" s="5" t="s">
        <v>31</v>
      </c>
      <c r="C27" s="9">
        <v>210</v>
      </c>
      <c r="E27" s="5">
        <v>21</v>
      </c>
      <c r="F27" s="5" t="s">
        <v>61</v>
      </c>
      <c r="G27" s="9">
        <v>300</v>
      </c>
    </row>
    <row r="28" spans="1:7" x14ac:dyDescent="0.15">
      <c r="A28" s="5">
        <v>22</v>
      </c>
      <c r="B28" s="5" t="s">
        <v>32</v>
      </c>
      <c r="C28" s="9">
        <v>310</v>
      </c>
      <c r="E28" s="5">
        <v>22</v>
      </c>
      <c r="F28" s="5" t="s">
        <v>62</v>
      </c>
      <c r="G28" s="9">
        <v>210</v>
      </c>
    </row>
    <row r="29" spans="1:7" x14ac:dyDescent="0.15">
      <c r="A29" s="5">
        <v>23</v>
      </c>
      <c r="B29" s="5" t="s">
        <v>33</v>
      </c>
      <c r="C29" s="9">
        <v>410</v>
      </c>
      <c r="E29" s="5">
        <v>23</v>
      </c>
      <c r="F29" s="5" t="s">
        <v>63</v>
      </c>
      <c r="G29" s="9">
        <v>200</v>
      </c>
    </row>
    <row r="30" spans="1:7" x14ac:dyDescent="0.15">
      <c r="A30" s="5">
        <v>24</v>
      </c>
      <c r="B30" s="5" t="s">
        <v>34</v>
      </c>
      <c r="C30" s="9">
        <v>310</v>
      </c>
      <c r="E30" s="5">
        <v>24</v>
      </c>
      <c r="F30" s="5" t="s">
        <v>53</v>
      </c>
      <c r="G30" s="9">
        <v>310</v>
      </c>
    </row>
    <row r="31" spans="1:7" x14ac:dyDescent="0.15">
      <c r="A31" s="5">
        <v>25</v>
      </c>
      <c r="B31" s="5" t="s">
        <v>35</v>
      </c>
      <c r="C31" s="9">
        <v>300</v>
      </c>
      <c r="E31" s="5">
        <v>25</v>
      </c>
      <c r="F31" s="5" t="s">
        <v>64</v>
      </c>
      <c r="G31" s="9">
        <v>300</v>
      </c>
    </row>
    <row r="32" spans="1:7" x14ac:dyDescent="0.15">
      <c r="A32" s="5">
        <v>26</v>
      </c>
      <c r="B32" s="5" t="s">
        <v>36</v>
      </c>
      <c r="C32" s="9">
        <v>310</v>
      </c>
      <c r="E32" s="5">
        <v>26</v>
      </c>
      <c r="F32" s="5" t="s">
        <v>21</v>
      </c>
      <c r="G32" s="9">
        <v>1020</v>
      </c>
    </row>
    <row r="33" spans="1:7" x14ac:dyDescent="0.15">
      <c r="A33" s="5">
        <v>27</v>
      </c>
      <c r="B33" s="5" t="s">
        <v>38</v>
      </c>
      <c r="C33" s="9">
        <v>310</v>
      </c>
      <c r="E33" s="5">
        <v>27</v>
      </c>
      <c r="F33" s="5" t="s">
        <v>45</v>
      </c>
      <c r="G33" s="9">
        <v>720</v>
      </c>
    </row>
    <row r="34" spans="1:7" x14ac:dyDescent="0.15">
      <c r="A34" s="5">
        <v>28</v>
      </c>
      <c r="B34" s="5" t="s">
        <v>55</v>
      </c>
      <c r="C34" s="9">
        <v>770</v>
      </c>
      <c r="E34" s="5">
        <v>28</v>
      </c>
      <c r="F34" s="5" t="s">
        <v>46</v>
      </c>
      <c r="G34" s="9">
        <v>720</v>
      </c>
    </row>
    <row r="35" spans="1:7" x14ac:dyDescent="0.15">
      <c r="A35" s="12"/>
      <c r="B35" s="12"/>
      <c r="C35" s="13"/>
      <c r="E35" s="5">
        <v>29</v>
      </c>
      <c r="F35" s="5" t="s">
        <v>50</v>
      </c>
      <c r="G35" s="9">
        <v>450</v>
      </c>
    </row>
    <row r="36" spans="1:7" x14ac:dyDescent="0.15">
      <c r="A36" s="12"/>
      <c r="B36" s="12"/>
      <c r="C36" s="13"/>
      <c r="E36" s="17"/>
      <c r="F36" s="17"/>
      <c r="G36" s="18"/>
    </row>
    <row r="37" spans="1:7" x14ac:dyDescent="0.15">
      <c r="A37" s="12"/>
      <c r="B37" s="12"/>
      <c r="C37" s="13"/>
      <c r="E37" s="12"/>
      <c r="F37" s="12"/>
      <c r="G37" s="13"/>
    </row>
    <row r="38" spans="1:7" x14ac:dyDescent="0.15">
      <c r="A38" s="12"/>
      <c r="B38" s="4" t="s">
        <v>51</v>
      </c>
      <c r="C38" s="13"/>
      <c r="E38" s="12"/>
      <c r="F38" s="12"/>
      <c r="G38" s="13"/>
    </row>
    <row r="39" spans="1:7" x14ac:dyDescent="0.15">
      <c r="A39" s="12" t="s">
        <v>37</v>
      </c>
      <c r="B39" s="12"/>
      <c r="C39" s="13"/>
      <c r="E39" s="12"/>
      <c r="F39" s="12"/>
      <c r="G39" s="13"/>
    </row>
    <row r="40" spans="1:7" x14ac:dyDescent="0.15">
      <c r="A40" s="12" t="s">
        <v>37</v>
      </c>
      <c r="B40" s="12" t="s">
        <v>37</v>
      </c>
      <c r="C40" s="13" t="s">
        <v>37</v>
      </c>
      <c r="E40" s="12"/>
      <c r="F40" s="12"/>
      <c r="G40" s="13"/>
    </row>
    <row r="41" spans="1:7" x14ac:dyDescent="0.15">
      <c r="B41" s="12"/>
      <c r="C41" s="13"/>
      <c r="E41" s="12"/>
      <c r="F41" s="12"/>
      <c r="G41" s="13"/>
    </row>
    <row r="42" spans="1:7" x14ac:dyDescent="0.15">
      <c r="E42" s="12"/>
      <c r="F42" s="12"/>
      <c r="G42" s="13"/>
    </row>
    <row r="43" spans="1:7" x14ac:dyDescent="0.15">
      <c r="E43" s="12"/>
      <c r="F43" s="12"/>
      <c r="G43" s="13"/>
    </row>
    <row r="44" spans="1:7" x14ac:dyDescent="0.15">
      <c r="E44" s="12"/>
      <c r="F44" s="12"/>
      <c r="G44" s="13"/>
    </row>
    <row r="45" spans="1:7" x14ac:dyDescent="0.15">
      <c r="E45" s="12"/>
      <c r="F45" s="12"/>
      <c r="G45" s="13"/>
    </row>
    <row r="46" spans="1:7" x14ac:dyDescent="0.15">
      <c r="E46" s="12"/>
      <c r="F46" s="12"/>
      <c r="G46" s="13"/>
    </row>
  </sheetData>
  <phoneticPr fontId="2"/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売上H30～R3</vt:lpstr>
      <vt:lpstr>メニュー (4年6月)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販売実績・メニュー</dc:title>
  <dc:creator>広島市植物公園</dc:creator>
  <cp:lastModifiedBy>広島市植物公園管理課</cp:lastModifiedBy>
  <cp:lastPrinted>2022-04-20T00:21:12Z</cp:lastPrinted>
  <dcterms:created xsi:type="dcterms:W3CDTF">2013-09-04T01:19:25Z</dcterms:created>
  <dcterms:modified xsi:type="dcterms:W3CDTF">2022-05-09T04:45:12Z</dcterms:modified>
</cp:coreProperties>
</file>